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27495" windowHeight="11190"/>
  </bookViews>
  <sheets>
    <sheet name="Бюджет" sheetId="1" r:id="rId1"/>
  </sheets>
  <definedNames>
    <definedName name="APPT" localSheetId="0">Бюджет!$A$9</definedName>
    <definedName name="FIO" localSheetId="0">Бюджет!$F$9</definedName>
    <definedName name="LAST_CELL" localSheetId="0">Бюджет!$J$50</definedName>
    <definedName name="SIGN" localSheetId="0">Бюджет!$A$9:$H$10</definedName>
  </definedNames>
  <calcPr calcId="145621"/>
</workbook>
</file>

<file path=xl/calcChain.xml><?xml version="1.0" encoding="utf-8"?>
<calcChain xmlns="http://schemas.openxmlformats.org/spreadsheetml/2006/main">
  <c r="D44" i="1" l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<sst xmlns="http://schemas.openxmlformats.org/spreadsheetml/2006/main" count="47" uniqueCount="47">
  <si>
    <t>Ассигнования 2025 год</t>
  </si>
  <si>
    <t>Взаимодействие с соотечественниками, проживающими за рубежом</t>
  </si>
  <si>
    <t>Государственная поддержка отрасли культуры</t>
  </si>
  <si>
    <t>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города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</si>
  <si>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Именная стипендия Губернатора Ленинградской области для одаренных детей-сирот и детей, оставшихся без попечения родителей, а также лиц из числа детей-сирот и детей, оставшихся без попечения родителей, обучающихся в государственных профессиональных образовательных организациях и образовательных организациях высшего образования Ленинградской области, реализующих образовательные программы среднего профессионального образования</t>
  </si>
  <si>
    <t>Именная стипендия Губернатора Ленинградской области для студентов-инвалидов, обучающихся в государственных профессиональных образовательных организациях и образовательных организациях высшего образования Ленинградской области, реализующих образовательные программы среднего профессионального образования</t>
  </si>
  <si>
    <t>Иные межбюджетные трансферты за счет резервного фонда Правительства Ленинградской области</t>
  </si>
  <si>
    <t>Иные межбюджетные трансферты за счет резервного фонда Правительства Ленинградской области (за счет перераспределения средств в связи с нарушением сроков заключения соглашений с муниципальными образованиями)</t>
  </si>
  <si>
    <t>Мероприятие по развитию кадрового потенциала в сфере туризма</t>
  </si>
  <si>
    <t>Мероприятия организационного характера</t>
  </si>
  <si>
    <t>Мероприятия по достижению показателей государственной программы Российской Федерации "Развитие туризма"</t>
  </si>
  <si>
    <t>Мероприятия по сохранению и развитию материально-технической базы государственных учреждений</t>
  </si>
  <si>
    <t>Модернизация региональных и муниципальных библиотек</t>
  </si>
  <si>
    <t>Обеспечение благоустройства парков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</si>
  <si>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</si>
  <si>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Обеспечение деятельности (услуги, работы) государственных учреждений</t>
  </si>
  <si>
    <t>Поддержка работников отрасли культуры, прибывших (переехавших) в населенные пункты регионов Российской Федерации с числом жителей до 50 тысяч человек</t>
  </si>
  <si>
    <t>Поддержка творческой деятельности и техническое оснащение детских и кукольных театров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</si>
  <si>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</si>
  <si>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Полное государственное обеспечение и дополнительные гарантии по социальной поддержке детей-сирот и детей, оставшихся без попечения родителей (а также лиц из их числа)</t>
  </si>
  <si>
    <t>Популяризация чтения и деятельности библиотек</t>
  </si>
  <si>
    <t>Премии Губернатора Ленинградской области для поддержки талантливой молодежи</t>
  </si>
  <si>
    <t>Премирование победителей конкурсов в сфере культуры и искусства</t>
  </si>
  <si>
    <t>Приспособление объектов социальной сферы для доступа инвалидов</t>
  </si>
  <si>
    <t>Проведение мероприятий, посвященных значимым событиям, продвижению культурных брендов Ленинградской области</t>
  </si>
  <si>
    <t>Продвижение туристского потенциала Ленинградской области</t>
  </si>
  <si>
    <t>Развитие сети учреждений культурно-досугового типа</t>
  </si>
  <si>
    <t>Разработка и реализация комплекса мер, направленных на повышение доступности и популяризации туризма для детей школьного возраста</t>
  </si>
  <si>
    <t>Разработка методических рекомендаций, направленных на создание условий для развития туризма в Ленинградской области</t>
  </si>
  <si>
    <t>Реализация межрегиональных и международных туристских проектов</t>
  </si>
  <si>
    <t>Резервный фонд Правительства Ленинградской области</t>
  </si>
  <si>
    <t>Создание модельных муниципальных библиотек</t>
  </si>
  <si>
    <t>Социальные выплаты и меры стимулирующего характера, связанные с профессиональной деятельностью</t>
  </si>
  <si>
    <t>Стипендиальное обеспечение и другие денежные выплаты студентам и аспирантам государственных образовательных организаций высшего образования Ленинградской области, студентам государственных профессиональных образовательных организаций Ленинградской области</t>
  </si>
  <si>
    <t>Субсидии на капитальный ремонт объектов культуры городских поселений, муниципальных районов, муниципального и городского округов Ленинградской области</t>
  </si>
  <si>
    <t>Субсидии на капитальный ремонт объектов культуры городских поселений, муниципальных районов, муниципального и городского округов Ленинградской области (остатки средств на начало текущего финансового года)</t>
  </si>
  <si>
    <t>Субсидии на мероприятия по формированию доступной среды жизнедеятельности для инвалидов в Ленинградской области</t>
  </si>
  <si>
    <t>Субсидии на реализацию мероприятий по созданию и развитию инфраструктуры активных видов туризма на территории муниципальных образований Ленинградской области</t>
  </si>
  <si>
    <t>Субсидии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</si>
  <si>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Субсидии на строительство, реконструкцию и приобретение объектов культуры Ленинградской области</t>
  </si>
  <si>
    <t>Субсидии некоммерческим организациям, не являющимся государственными (муниципальными) учреждениями, на реализацию проекта "Мой родной край - Ленинградская область"</t>
  </si>
  <si>
    <t>Субсидии организациям кинематографии на возмещение части затрат, связанных с производством кинофильмов на территории Ленинградской области</t>
  </si>
  <si>
    <t>Итого</t>
  </si>
  <si>
    <t>Целевая статья расходов</t>
  </si>
  <si>
    <t>Уровень исполнения бюджета,%</t>
  </si>
  <si>
    <t>Сведения об исполнении областного бюджета комитетом по культуре и туризму Ленинградской области на 01 июля 2025 года</t>
  </si>
  <si>
    <t>Расходы на 01 июля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</si>
</sst>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6" x14ac:knownFonts="1">
    <font>
      <sz val="11"/>
      <color indexed="8"/>
      <name val="Calibri"/>
      <family val="2"/>
      <scheme val="minor"/>
    </font>
    <font>
      <sz val="8.5"/>
      <color indexed="8"/>
      <name val="MS Sans Serif"/>
    </font>
    <font>
      <sz val="8.5"/>
      <color indexed="8"/>
      <name val="MS Sans Serif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4" fontId="5" fillId="2" borderId="4" xfId="0" applyNumberFormat="1" applyFont="1" applyFill="1" applyBorder="1" applyAlignment="1">
      <alignment horizontal="right" vertical="center" wrapText="1"/>
    </xf>
    <xf numFmtId="164" fontId="5" fillId="2" borderId="4" xfId="0" applyNumberFormat="1" applyFont="1" applyFill="1" applyBorder="1" applyAlignment="1">
      <alignment horizontal="left" vertical="center" wrapText="1"/>
    </xf>
    <xf numFmtId="165" fontId="5" fillId="0" borderId="4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3" fillId="2" borderId="4" xfId="0" applyNumberFormat="1" applyFont="1" applyFill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right" vertical="center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showGridLines="0" tabSelected="1" workbookViewId="0">
      <selection activeCell="D3" sqref="D3"/>
    </sheetView>
  </sheetViews>
  <sheetFormatPr defaultRowHeight="12.75" customHeight="1" x14ac:dyDescent="0.25"/>
  <cols>
    <col min="1" max="1" width="145.5703125" customWidth="1"/>
    <col min="2" max="2" width="24.85546875" customWidth="1"/>
    <col min="3" max="3" width="24.28515625" customWidth="1"/>
    <col min="4" max="4" width="21.5703125" customWidth="1"/>
    <col min="5" max="6" width="9.140625" customWidth="1"/>
    <col min="7" max="7" width="13.140625" customWidth="1"/>
    <col min="8" max="10" width="9.140625" customWidth="1"/>
  </cols>
  <sheetData>
    <row r="1" spans="1:10" ht="18.75" x14ac:dyDescent="0.25">
      <c r="A1" s="13" t="s">
        <v>45</v>
      </c>
      <c r="B1" s="14"/>
      <c r="C1" s="14"/>
      <c r="D1" s="15"/>
      <c r="E1" s="2"/>
      <c r="F1" s="2"/>
      <c r="G1" s="2"/>
      <c r="H1" s="2"/>
      <c r="I1" s="1"/>
      <c r="J1" s="1"/>
    </row>
    <row r="2" spans="1:10" ht="51.75" customHeight="1" x14ac:dyDescent="0.25">
      <c r="A2" s="3" t="s">
        <v>43</v>
      </c>
      <c r="B2" s="3" t="s">
        <v>0</v>
      </c>
      <c r="C2" s="3" t="s">
        <v>46</v>
      </c>
      <c r="D2" s="4" t="s">
        <v>44</v>
      </c>
    </row>
    <row r="3" spans="1:10" s="10" customFormat="1" ht="18.75" x14ac:dyDescent="0.25">
      <c r="A3" s="5" t="s">
        <v>1</v>
      </c>
      <c r="B3" s="6">
        <v>9408000</v>
      </c>
      <c r="C3" s="6">
        <v>8479029.8100000005</v>
      </c>
      <c r="D3" s="8">
        <f>+C3/B3*100</f>
        <v>90.125742028061225</v>
      </c>
    </row>
    <row r="4" spans="1:10" s="10" customFormat="1" ht="18.75" x14ac:dyDescent="0.25">
      <c r="A4" s="5" t="s">
        <v>2</v>
      </c>
      <c r="B4" s="6">
        <v>177658810</v>
      </c>
      <c r="C4" s="6">
        <v>75885741.040000007</v>
      </c>
      <c r="D4" s="8">
        <f t="shared" ref="D4:D44" si="0">+C4/B4*100</f>
        <v>42.714313486620789</v>
      </c>
    </row>
    <row r="5" spans="1:10" s="10" customFormat="1" ht="75" x14ac:dyDescent="0.25">
      <c r="A5" s="7" t="s">
        <v>3</v>
      </c>
      <c r="B5" s="6">
        <v>2106000</v>
      </c>
      <c r="C5" s="6">
        <v>1053000</v>
      </c>
      <c r="D5" s="8">
        <f t="shared" si="0"/>
        <v>50</v>
      </c>
    </row>
    <row r="6" spans="1:10" s="10" customFormat="1" ht="93.75" x14ac:dyDescent="0.25">
      <c r="A6" s="7" t="s">
        <v>4</v>
      </c>
      <c r="B6" s="6">
        <v>108000</v>
      </c>
      <c r="C6" s="6">
        <v>108000</v>
      </c>
      <c r="D6" s="8">
        <f t="shared" si="0"/>
        <v>100</v>
      </c>
    </row>
    <row r="7" spans="1:10" s="10" customFormat="1" ht="56.25" x14ac:dyDescent="0.25">
      <c r="A7" s="7" t="s">
        <v>5</v>
      </c>
      <c r="B7" s="6">
        <v>60000</v>
      </c>
      <c r="C7" s="6">
        <v>60000</v>
      </c>
      <c r="D7" s="8">
        <f t="shared" si="0"/>
        <v>100</v>
      </c>
    </row>
    <row r="8" spans="1:10" s="10" customFormat="1" ht="18.75" x14ac:dyDescent="0.25">
      <c r="A8" s="5" t="s">
        <v>6</v>
      </c>
      <c r="B8" s="6">
        <v>3085200</v>
      </c>
      <c r="C8" s="6">
        <v>3085200</v>
      </c>
      <c r="D8" s="8">
        <f t="shared" si="0"/>
        <v>100</v>
      </c>
    </row>
    <row r="9" spans="1:10" s="10" customFormat="1" ht="37.5" x14ac:dyDescent="0.25">
      <c r="A9" s="5" t="s">
        <v>7</v>
      </c>
      <c r="B9" s="6">
        <v>23848900</v>
      </c>
      <c r="C9" s="6">
        <v>23848900</v>
      </c>
      <c r="D9" s="8">
        <f t="shared" si="0"/>
        <v>100</v>
      </c>
    </row>
    <row r="10" spans="1:10" s="10" customFormat="1" ht="18.75" x14ac:dyDescent="0.25">
      <c r="A10" s="5" t="s">
        <v>8</v>
      </c>
      <c r="B10" s="6">
        <v>7630720</v>
      </c>
      <c r="C10" s="6">
        <v>7630720</v>
      </c>
      <c r="D10" s="8">
        <f t="shared" si="0"/>
        <v>100</v>
      </c>
    </row>
    <row r="11" spans="1:10" s="10" customFormat="1" ht="18.75" x14ac:dyDescent="0.25">
      <c r="A11" s="5" t="s">
        <v>9</v>
      </c>
      <c r="B11" s="6">
        <v>800000</v>
      </c>
      <c r="C11" s="6">
        <v>0</v>
      </c>
      <c r="D11" s="8">
        <f t="shared" si="0"/>
        <v>0</v>
      </c>
    </row>
    <row r="12" spans="1:10" s="10" customFormat="1" ht="18.75" x14ac:dyDescent="0.25">
      <c r="A12" s="5" t="s">
        <v>10</v>
      </c>
      <c r="B12" s="6">
        <v>269968900</v>
      </c>
      <c r="C12" s="6">
        <v>132846847.29000001</v>
      </c>
      <c r="D12" s="8">
        <f t="shared" si="0"/>
        <v>49.208204089434012</v>
      </c>
    </row>
    <row r="13" spans="1:10" s="10" customFormat="1" ht="18.75" x14ac:dyDescent="0.25">
      <c r="A13" s="5" t="s">
        <v>11</v>
      </c>
      <c r="B13" s="6">
        <v>16500000</v>
      </c>
      <c r="C13" s="6">
        <v>6335700</v>
      </c>
      <c r="D13" s="8">
        <f t="shared" si="0"/>
        <v>38.398181818181818</v>
      </c>
    </row>
    <row r="14" spans="1:10" s="10" customFormat="1" ht="18.75" x14ac:dyDescent="0.25">
      <c r="A14" s="5" t="s">
        <v>12</v>
      </c>
      <c r="B14" s="6">
        <v>27935500</v>
      </c>
      <c r="C14" s="6">
        <v>966169.4</v>
      </c>
      <c r="D14" s="8">
        <f t="shared" si="0"/>
        <v>3.4585720677990373</v>
      </c>
    </row>
    <row r="15" spans="1:10" s="10" customFormat="1" ht="18.75" x14ac:dyDescent="0.25">
      <c r="A15" s="5" t="s">
        <v>13</v>
      </c>
      <c r="B15" s="6">
        <v>16000000</v>
      </c>
      <c r="C15" s="6">
        <v>16000000</v>
      </c>
      <c r="D15" s="8">
        <f t="shared" si="0"/>
        <v>100</v>
      </c>
    </row>
    <row r="16" spans="1:10" s="10" customFormat="1" ht="93.75" x14ac:dyDescent="0.25">
      <c r="A16" s="7" t="s">
        <v>14</v>
      </c>
      <c r="B16" s="6">
        <v>78120</v>
      </c>
      <c r="C16" s="6">
        <v>39060</v>
      </c>
      <c r="D16" s="8">
        <f t="shared" si="0"/>
        <v>50</v>
      </c>
    </row>
    <row r="17" spans="1:4" s="10" customFormat="1" ht="18.75" x14ac:dyDescent="0.25">
      <c r="A17" s="5" t="s">
        <v>15</v>
      </c>
      <c r="B17" s="6">
        <v>1659532910</v>
      </c>
      <c r="C17" s="6">
        <v>878246093.91999996</v>
      </c>
      <c r="D17" s="8">
        <f t="shared" si="0"/>
        <v>52.921282164871322</v>
      </c>
    </row>
    <row r="18" spans="1:4" s="10" customFormat="1" ht="37.5" x14ac:dyDescent="0.25">
      <c r="A18" s="5" t="s">
        <v>16</v>
      </c>
      <c r="B18" s="6">
        <v>30000000</v>
      </c>
      <c r="C18" s="6">
        <v>0</v>
      </c>
      <c r="D18" s="8">
        <f t="shared" si="0"/>
        <v>0</v>
      </c>
    </row>
    <row r="19" spans="1:4" s="10" customFormat="1" ht="18.75" x14ac:dyDescent="0.25">
      <c r="A19" s="5" t="s">
        <v>17</v>
      </c>
      <c r="B19" s="6">
        <v>2515000</v>
      </c>
      <c r="C19" s="6">
        <v>2515000</v>
      </c>
      <c r="D19" s="8">
        <f t="shared" si="0"/>
        <v>100</v>
      </c>
    </row>
    <row r="20" spans="1:4" s="10" customFormat="1" ht="37.5" x14ac:dyDescent="0.25">
      <c r="A20" s="5" t="s">
        <v>18</v>
      </c>
      <c r="B20" s="6">
        <v>1450400</v>
      </c>
      <c r="C20" s="6">
        <v>1450400</v>
      </c>
      <c r="D20" s="8">
        <f t="shared" si="0"/>
        <v>100</v>
      </c>
    </row>
    <row r="21" spans="1:4" s="10" customFormat="1" ht="37.5" x14ac:dyDescent="0.25">
      <c r="A21" s="5" t="s">
        <v>19</v>
      </c>
      <c r="B21" s="6">
        <v>1404190</v>
      </c>
      <c r="C21" s="6">
        <v>1404190</v>
      </c>
      <c r="D21" s="8">
        <f t="shared" si="0"/>
        <v>100</v>
      </c>
    </row>
    <row r="22" spans="1:4" s="10" customFormat="1" ht="18.75" x14ac:dyDescent="0.25">
      <c r="A22" s="5" t="s">
        <v>20</v>
      </c>
      <c r="B22" s="6">
        <v>5416800</v>
      </c>
      <c r="C22" s="6">
        <v>1779132.1</v>
      </c>
      <c r="D22" s="8">
        <f t="shared" si="0"/>
        <v>32.844707207207207</v>
      </c>
    </row>
    <row r="23" spans="1:4" s="10" customFormat="1" ht="18.75" x14ac:dyDescent="0.25">
      <c r="A23" s="5" t="s">
        <v>21</v>
      </c>
      <c r="B23" s="6">
        <v>300000</v>
      </c>
      <c r="C23" s="6">
        <v>0</v>
      </c>
      <c r="D23" s="8">
        <f t="shared" si="0"/>
        <v>0</v>
      </c>
    </row>
    <row r="24" spans="1:4" s="10" customFormat="1" ht="18.75" x14ac:dyDescent="0.25">
      <c r="A24" s="5" t="s">
        <v>22</v>
      </c>
      <c r="B24" s="6">
        <v>16337000</v>
      </c>
      <c r="C24" s="6">
        <v>5047000</v>
      </c>
      <c r="D24" s="8">
        <f t="shared" si="0"/>
        <v>30.893064822182776</v>
      </c>
    </row>
    <row r="25" spans="1:4" s="10" customFormat="1" ht="18.75" x14ac:dyDescent="0.25">
      <c r="A25" s="5" t="s">
        <v>23</v>
      </c>
      <c r="B25" s="6">
        <v>1165400</v>
      </c>
      <c r="C25" s="6">
        <v>500000</v>
      </c>
      <c r="D25" s="8">
        <f t="shared" si="0"/>
        <v>42.903724043246953</v>
      </c>
    </row>
    <row r="26" spans="1:4" s="10" customFormat="1" ht="37.5" x14ac:dyDescent="0.25">
      <c r="A26" s="5" t="s">
        <v>24</v>
      </c>
      <c r="B26" s="6">
        <v>134704030</v>
      </c>
      <c r="C26" s="6">
        <v>134704030</v>
      </c>
      <c r="D26" s="8">
        <f t="shared" si="0"/>
        <v>100</v>
      </c>
    </row>
    <row r="27" spans="1:4" s="10" customFormat="1" ht="18.75" x14ac:dyDescent="0.25">
      <c r="A27" s="5" t="s">
        <v>25</v>
      </c>
      <c r="B27" s="6">
        <v>10200000</v>
      </c>
      <c r="C27" s="6">
        <v>8940000</v>
      </c>
      <c r="D27" s="8">
        <f t="shared" si="0"/>
        <v>87.647058823529406</v>
      </c>
    </row>
    <row r="28" spans="1:4" s="10" customFormat="1" ht="18.75" x14ac:dyDescent="0.25">
      <c r="A28" s="5" t="s">
        <v>26</v>
      </c>
      <c r="B28" s="6">
        <v>15422700</v>
      </c>
      <c r="C28" s="6">
        <v>8378955.0599999996</v>
      </c>
      <c r="D28" s="8">
        <f t="shared" si="0"/>
        <v>54.32871715069345</v>
      </c>
    </row>
    <row r="29" spans="1:4" s="10" customFormat="1" ht="37.5" x14ac:dyDescent="0.25">
      <c r="A29" s="5" t="s">
        <v>27</v>
      </c>
      <c r="B29" s="6">
        <v>34485000</v>
      </c>
      <c r="C29" s="6">
        <v>33132825</v>
      </c>
      <c r="D29" s="8">
        <f t="shared" si="0"/>
        <v>96.078947368421055</v>
      </c>
    </row>
    <row r="30" spans="1:4" s="10" customFormat="1" ht="37.5" x14ac:dyDescent="0.25">
      <c r="A30" s="5" t="s">
        <v>28</v>
      </c>
      <c r="B30" s="6">
        <v>1260000</v>
      </c>
      <c r="C30" s="6">
        <v>0</v>
      </c>
      <c r="D30" s="8">
        <f t="shared" si="0"/>
        <v>0</v>
      </c>
    </row>
    <row r="31" spans="1:4" s="10" customFormat="1" ht="18.75" x14ac:dyDescent="0.25">
      <c r="A31" s="5" t="s">
        <v>29</v>
      </c>
      <c r="B31" s="6">
        <v>4672000</v>
      </c>
      <c r="C31" s="6">
        <v>4672000</v>
      </c>
      <c r="D31" s="8">
        <f t="shared" si="0"/>
        <v>100</v>
      </c>
    </row>
    <row r="32" spans="1:4" s="10" customFormat="1" ht="18.75" x14ac:dyDescent="0.25">
      <c r="A32" s="5" t="s">
        <v>30</v>
      </c>
      <c r="B32" s="6">
        <v>105294208.84999999</v>
      </c>
      <c r="C32" s="6">
        <v>0</v>
      </c>
      <c r="D32" s="8">
        <f t="shared" si="0"/>
        <v>0</v>
      </c>
    </row>
    <row r="33" spans="1:4" s="10" customFormat="1" ht="18.75" x14ac:dyDescent="0.25">
      <c r="A33" s="5" t="s">
        <v>31</v>
      </c>
      <c r="B33" s="6">
        <v>31000000</v>
      </c>
      <c r="C33" s="6">
        <v>16162743.1</v>
      </c>
      <c r="D33" s="8">
        <f t="shared" si="0"/>
        <v>52.137880967741935</v>
      </c>
    </row>
    <row r="34" spans="1:4" s="10" customFormat="1" ht="18.75" x14ac:dyDescent="0.25">
      <c r="A34" s="5" t="s">
        <v>32</v>
      </c>
      <c r="B34" s="6">
        <v>12930000</v>
      </c>
      <c r="C34" s="6">
        <v>2300000</v>
      </c>
      <c r="D34" s="8">
        <f t="shared" si="0"/>
        <v>17.788089713843775</v>
      </c>
    </row>
    <row r="35" spans="1:4" s="10" customFormat="1" ht="56.25" x14ac:dyDescent="0.25">
      <c r="A35" s="5" t="s">
        <v>33</v>
      </c>
      <c r="B35" s="6">
        <v>3968900</v>
      </c>
      <c r="C35" s="6">
        <v>3968900</v>
      </c>
      <c r="D35" s="8">
        <f t="shared" si="0"/>
        <v>100</v>
      </c>
    </row>
    <row r="36" spans="1:4" s="10" customFormat="1" ht="37.5" x14ac:dyDescent="0.25">
      <c r="A36" s="5" t="s">
        <v>34</v>
      </c>
      <c r="B36" s="6">
        <v>154000000</v>
      </c>
      <c r="C36" s="6">
        <v>69628038.459999993</v>
      </c>
      <c r="D36" s="8">
        <f t="shared" si="0"/>
        <v>45.213011987012983</v>
      </c>
    </row>
    <row r="37" spans="1:4" s="10" customFormat="1" ht="37.5" x14ac:dyDescent="0.25">
      <c r="A37" s="5" t="s">
        <v>35</v>
      </c>
      <c r="B37" s="6">
        <v>13339820.119999999</v>
      </c>
      <c r="C37" s="6">
        <v>0</v>
      </c>
      <c r="D37" s="8">
        <f t="shared" si="0"/>
        <v>0</v>
      </c>
    </row>
    <row r="38" spans="1:4" s="10" customFormat="1" ht="37.5" x14ac:dyDescent="0.25">
      <c r="A38" s="5" t="s">
        <v>36</v>
      </c>
      <c r="B38" s="6">
        <v>9247833.8200000003</v>
      </c>
      <c r="C38" s="6">
        <v>477640</v>
      </c>
      <c r="D38" s="8">
        <f t="shared" si="0"/>
        <v>5.1648851968665674</v>
      </c>
    </row>
    <row r="39" spans="1:4" s="10" customFormat="1" ht="37.5" x14ac:dyDescent="0.25">
      <c r="A39" s="5" t="s">
        <v>37</v>
      </c>
      <c r="B39" s="6">
        <v>25000000</v>
      </c>
      <c r="C39" s="6">
        <v>0</v>
      </c>
      <c r="D39" s="8">
        <f t="shared" si="0"/>
        <v>0</v>
      </c>
    </row>
    <row r="40" spans="1:4" s="10" customFormat="1" ht="75" x14ac:dyDescent="0.25">
      <c r="A40" s="7" t="s">
        <v>38</v>
      </c>
      <c r="B40" s="6">
        <v>1328772900</v>
      </c>
      <c r="C40" s="6">
        <v>572762584</v>
      </c>
      <c r="D40" s="8">
        <f t="shared" si="0"/>
        <v>43.104625628653324</v>
      </c>
    </row>
    <row r="41" spans="1:4" s="10" customFormat="1" ht="18.75" x14ac:dyDescent="0.25">
      <c r="A41" s="5" t="s">
        <v>39</v>
      </c>
      <c r="B41" s="6">
        <v>300000000</v>
      </c>
      <c r="C41" s="6">
        <v>0</v>
      </c>
      <c r="D41" s="8">
        <f t="shared" si="0"/>
        <v>0</v>
      </c>
    </row>
    <row r="42" spans="1:4" s="10" customFormat="1" ht="37.5" x14ac:dyDescent="0.25">
      <c r="A42" s="5" t="s">
        <v>40</v>
      </c>
      <c r="B42" s="6">
        <v>35590000</v>
      </c>
      <c r="C42" s="6">
        <v>0</v>
      </c>
      <c r="D42" s="8">
        <f t="shared" si="0"/>
        <v>0</v>
      </c>
    </row>
    <row r="43" spans="1:4" s="10" customFormat="1" ht="37.5" x14ac:dyDescent="0.25">
      <c r="A43" s="5" t="s">
        <v>41</v>
      </c>
      <c r="B43" s="6">
        <v>14400000</v>
      </c>
      <c r="C43" s="6">
        <v>0</v>
      </c>
      <c r="D43" s="8">
        <f t="shared" si="0"/>
        <v>0</v>
      </c>
    </row>
    <row r="44" spans="1:4" s="10" customFormat="1" ht="18.75" x14ac:dyDescent="0.25">
      <c r="A44" s="11" t="s">
        <v>42</v>
      </c>
      <c r="B44" s="12">
        <v>4507597242.79</v>
      </c>
      <c r="C44" s="12">
        <v>2022407899.1800001</v>
      </c>
      <c r="D44" s="9">
        <f t="shared" si="0"/>
        <v>44.866650462502733</v>
      </c>
    </row>
  </sheetData>
  <mergeCells count="1">
    <mergeCell ref="A1:D1"/>
  </mergeCells>
  <pageMargins left="0.25" right="0.25" top="0.75" bottom="0.75" header="0.3" footer="0.3"/>
  <pageSetup paperSize="9" scale="5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rep:2.56.0.525</dc:description>
  <cp:lastModifiedBy>Тюльтеев Андрей Алексеевич</cp:lastModifiedBy>
  <cp:lastPrinted>2026-06-22T12:26:44Z</cp:lastPrinted>
  <dcterms:created xsi:type="dcterms:W3CDTF">2026-06-22T12:23:28Z</dcterms:created>
  <dcterms:modified xsi:type="dcterms:W3CDTF">2026-06-22T13:05:14Z</dcterms:modified>
</cp:coreProperties>
</file>